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CUENTA PUBLICA 2024\LDF\"/>
    </mc:Choice>
  </mc:AlternateContent>
  <xr:revisionPtr revIDLastSave="0" documentId="13_ncr:1_{64BB2CE7-6F30-484A-8906-1CD294AD7F41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75" i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<sst xmlns="http://schemas.openxmlformats.org/spreadsheetml/2006/main" count="132" uniqueCount="129">
  <si>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</si>
  <si>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</si>
  <si>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</si>
  <si>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</si>
  <si>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</si>
  <si>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</si>
  <si>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</si>
  <si>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</si>
  <si>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</si>
  <si>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</si>
  <si>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</si>
  <si>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</si>
  <si>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</si>
  <si>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</si>
  <si>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</si>
  <si>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</si>
  <si>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</si>
  <si>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</si>
  <si>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</si>
  <si>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</si>
  <si>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</si>
  <si>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</si>
  <si>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</si>
  <si>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</si>
  <si>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</si>
  <si>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</si>
  <si>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</si>
  <si>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</si>
  <si>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</si>
  <si>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</si>
  <si>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</si>
  <si>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</si>
  <si>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</si>
  <si>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</si>
  <si>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</si>
  <si>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</si>
  <si>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</si>
  <si>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</si>
  <si>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</si>
  <si>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</si>
  <si>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</si>
  <si>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</si>
  <si>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</si>
  <si>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</si>
  <si>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</si>
  <si>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</si>
  <si>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</si>
  <si>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</si>
  <si>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</si>
  <si>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</si>
  <si>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</si>
  <si>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</si>
  <si>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</si>
  <si>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</si>
  <si>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</si>
  <si>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</si>
  <si>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</si>
  <si>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</si>
  <si>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</si>
  <si>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</si>
  <si>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</si>
  <si>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</si>
  <si>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</si>
  <si>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</si>
  <si>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</si>
  <si>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</si>
  <si>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</si>
  <si>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</si>
  <si>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</si>
  <si>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</si>
  <si>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</si>
  <si>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</si>
  <si>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</si>
  <si>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</si>
  <si>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</si>
  <si>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</si>
  <si>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</si>
  <si>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</si>
  <si>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</si>
  <si>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</si>
  <si>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</si>
  <si>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</si>
  <si>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</si>
  <si>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</si>
  <si>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</si>
  <si>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</si>
  <si>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</si>
  <si>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</si>
  <si>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</si>
  <si>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</si>
  <si>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</si>
  <si>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</si>
  <si>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</si>
  <si>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</si>
  <si>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</si>
  <si>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</si>
  <si>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</si>
  <si>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</si>
  <si>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</si>
  <si>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</si>
  <si>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</si>
  <si>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</si>
  <si>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</si>
  <si>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</si>
  <si>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</si>
  <si>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</si>
  <si>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</si>
  <si>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</si>
  <si>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</si>
  <si>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</si>
  <si>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</si>
  <si>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</si>
  <si>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</si>
  <si>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</si>
  <si>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</si>
  <si>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</si>
  <si>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</si>
  <si>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</si>
  <si>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</si>
  <si>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</si>
  <si>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</si>
  <si>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INSTITUTO CHIHUAHUENSE PARA LA TRANSPARENCIA Y ACCESO A LA INFORMACION PUBLCIA </t>
  </si>
  <si>
    <t>2024</t>
  </si>
  <si>
    <t>2023</t>
  </si>
  <si>
    <t>al 31 de Diciembre  de 2024  y al 31 de Diciembre  2023</t>
  </si>
  <si>
    <t>Dr. Sergio Rafael Facio Guzmán</t>
  </si>
  <si>
    <t>C.P  Carlos Antonio Rosales Arcaute</t>
  </si>
  <si>
    <t xml:space="preserve">Comisionado Presidente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</si>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</sst>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87</xdr:row>
      <xdr:rowOff>0</xdr:rowOff>
    </xdr:from>
    <xdr:to>
      <xdr:col>6</xdr:col>
      <xdr:colOff>142875</xdr:colOff>
      <xdr:row>87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3B2386B-A675-4C16-B008-2A84BBBB6D22}"/>
            </a:ext>
          </a:extLst>
        </xdr:cNvPr>
        <xdr:cNvCxnSpPr/>
      </xdr:nvCxnSpPr>
      <xdr:spPr>
        <a:xfrm>
          <a:off x="5399617" y="21505333"/>
          <a:ext cx="43211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86</xdr:row>
      <xdr:rowOff>179917</xdr:rowOff>
    </xdr:from>
    <xdr:to>
      <xdr:col>1</xdr:col>
      <xdr:colOff>3111500</xdr:colOff>
      <xdr:row>86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34AE6C3-FA0B-4F60-B6CE-C4856E607A3B}"/>
            </a:ext>
          </a:extLst>
        </xdr:cNvPr>
        <xdr:cNvCxnSpPr/>
      </xdr:nvCxnSpPr>
      <xdr:spPr>
        <a:xfrm flipV="1">
          <a:off x="323850" y="21494750"/>
          <a:ext cx="3115733" cy="10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0" zoomScale="90" zoomScaleNormal="90" workbookViewId="0">
      <selection activeCell="E95" sqref="E95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9960144.1799999997</v>
      </c>
      <c r="D9" s="18">
        <f>SUM(D10:D16)</f>
        <v>13379751.42</v>
      </c>
      <c r="E9" s="10" t="s">
        <v>9</v>
      </c>
      <c r="F9" s="18">
        <f>SUM(F10:F18)</f>
        <v>3922343.4</v>
      </c>
      <c r="G9" s="18">
        <f>SUM(G10:G18)</f>
        <v>480256.96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9960144.1799999997</v>
      </c>
      <c r="D11" s="24">
        <v>13379751.42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7420807.21</v>
      </c>
      <c r="D17" s="18">
        <f>SUM(D18:D24)</f>
        <v>7274712.7599999998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3922343.4</v>
      </c>
      <c r="G18" s="24">
        <v>480256.96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7420807.21</v>
      </c>
      <c r="D20" s="24">
        <v>7274712.7599999998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215766.24</v>
      </c>
      <c r="D25" s="18">
        <f>SUM(D26:D30)</f>
        <v>215766.24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215766.24</v>
      </c>
      <c r="D30" s="24">
        <v>215766.24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5745345.9500000002</v>
      </c>
      <c r="G38" s="18">
        <f>SUM(G39:G41)</f>
        <v>6765557.9000000004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5745345.9500000002</v>
      </c>
      <c r="G41" s="24">
        <v>6765557.9000000004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17596717.629999999</v>
      </c>
      <c r="D47" s="18">
        <f>SUM(D41,D38,D37,D31,D25,D17,D9)</f>
        <v>20870230.420000002</v>
      </c>
      <c r="E47" s="5" t="s">
        <v>83</v>
      </c>
      <c r="F47" s="18">
        <f>SUM(F42,F38,F31,F27,F26,F23,F19,F9)</f>
        <v>9667689.3499999996</v>
      </c>
      <c r="G47" s="18">
        <f>SUM(G42,G38,G31,G27,G26,G23,G19,G9)</f>
        <v>7245814.8600000003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38592339.219999999</v>
      </c>
      <c r="D52" s="24">
        <v>38592339.219999999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13744887.939999999</v>
      </c>
      <c r="D53" s="24">
        <v>13098770.720000001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-9554922.2899999991</v>
      </c>
      <c r="D55" s="24">
        <v>-7916241.3499999996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9667689.3499999996</v>
      </c>
      <c r="G59" s="18">
        <f>SUM(G47,G57)</f>
        <v>7245814.8600000003</v>
      </c>
    </row>
    <row r="60" spans="2:7" ht="24" x14ac:dyDescent="0.25">
      <c r="B60" s="3" t="s">
        <v>103</v>
      </c>
      <c r="C60" s="18">
        <f>SUM(C50:C58)</f>
        <v>42782304.869999997</v>
      </c>
      <c r="D60" s="18">
        <f>SUM(D50:D58)</f>
        <v>43774868.589999996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60379022.5</v>
      </c>
      <c r="D62" s="18">
        <f>SUM(D47,D60)</f>
        <v>64645099.009999998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4196502.6399999997</v>
      </c>
      <c r="G63" s="18">
        <f>SUM(G64:G66)</f>
        <v>5189066.3600000003</v>
      </c>
    </row>
    <row r="64" spans="2:7" x14ac:dyDescent="0.25">
      <c r="B64" s="13"/>
      <c r="C64" s="21"/>
      <c r="D64" s="21"/>
      <c r="E64" s="10" t="s">
        <v>107</v>
      </c>
      <c r="F64" s="24">
        <v>4196502.6399999997</v>
      </c>
      <c r="G64" s="24">
        <v>5189066.3600000003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7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46514830.509999998</v>
      </c>
      <c r="G68" s="18">
        <f>SUM(G69:G73)</f>
        <v>52210217.789999999</v>
      </c>
    </row>
    <row r="69" spans="2:7" x14ac:dyDescent="0.25">
      <c r="B69" s="13"/>
      <c r="C69" s="21"/>
      <c r="D69" s="21"/>
      <c r="E69" s="10" t="s">
        <v>111</v>
      </c>
      <c r="F69" s="24">
        <v>2749912.01</v>
      </c>
      <c r="G69" s="24">
        <v>7450248.3099999996</v>
      </c>
    </row>
    <row r="70" spans="2:7" x14ac:dyDescent="0.25">
      <c r="B70" s="13"/>
      <c r="C70" s="21"/>
      <c r="D70" s="21"/>
      <c r="E70" s="10" t="s">
        <v>112</v>
      </c>
      <c r="F70" s="24">
        <v>43764918.5</v>
      </c>
      <c r="G70" s="24">
        <v>44759969.479999997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50711333.149999999</v>
      </c>
      <c r="G79" s="18">
        <f>SUM(G63,G68,G75)</f>
        <v>57399284.149999999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60379022.5</v>
      </c>
      <c r="G81" s="18">
        <f>SUM(G59,G79)</f>
        <v>64645099.009999998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 t="s">
        <v>125</v>
      </c>
      <c r="C88" s="26"/>
      <c r="D88" s="26"/>
      <c r="E88" s="26" t="s">
        <v>126</v>
      </c>
    </row>
    <row r="89" spans="2:7" s="27" customFormat="1" x14ac:dyDescent="0.25">
      <c r="B89" s="26" t="s">
        <v>127</v>
      </c>
      <c r="C89" s="26"/>
      <c r="D89" s="26"/>
      <c r="E89" s="26" t="s">
        <v>128</v>
      </c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2025-01-31T18:57:18Z</cp:lastPrinted>
  <dcterms:created xsi:type="dcterms:W3CDTF">2020-01-08T19:54:23Z</dcterms:created>
  <dcterms:modified xsi:type="dcterms:W3CDTF">2025-01-31T18:57:46Z</dcterms:modified>
</cp:coreProperties>
</file>